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ylans\Desktop\RİP\RİP 2020\2019 Rip 10.12.2019 15.30 Yayımlanacak İstatistikler\"/>
    </mc:Choice>
  </mc:AlternateContent>
  <bookViews>
    <workbookView xWindow="0" yWindow="0" windowWidth="28800" windowHeight="12450"/>
  </bookViews>
  <sheets>
    <sheet name="4.1.Tab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Q5" i="1"/>
  <c r="E5" i="1" l="1"/>
  <c r="F5" i="1"/>
  <c r="G5" i="1"/>
  <c r="H5" i="1"/>
  <c r="I5" i="1"/>
  <c r="J5" i="1"/>
  <c r="K5" i="1"/>
  <c r="L5" i="1"/>
  <c r="M5" i="1"/>
  <c r="N5" i="1"/>
  <c r="O5" i="1"/>
  <c r="P5" i="1"/>
</calcChain>
</file>

<file path=xl/sharedStrings.xml><?xml version="1.0" encoding="utf-8"?>
<sst xmlns="http://schemas.openxmlformats.org/spreadsheetml/2006/main" count="171" uniqueCount="171">
  <si>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</si>
  <si>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</si>
  <si>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</si>
  <si>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</si>
  <si>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</si>
  <si>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</si>
  <si>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</si>
  <si>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</si>
  <si>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</si>
  <si>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</si>
  <si>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</si>
  <si>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</si>
  <si>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</si>
  <si>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</si>
  <si>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</si>
  <si>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</si>
  <si>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</si>
  <si>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</si>
  <si>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</si>
  <si>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</si>
  <si>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</si>
  <si>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</si>
  <si>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</si>
  <si>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</si>
  <si>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</si>
  <si>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</si>
  <si>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</si>
  <si>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</si>
  <si>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</si>
  <si>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</si>
  <si>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</si>
  <si>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</si>
  <si>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</si>
  <si>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</si>
  <si>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</si>
  <si>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</si>
  <si>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</si>
  <si>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</si>
  <si>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</si>
  <si>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</si>
  <si>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</si>
  <si>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</si>
  <si>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</si>
  <si>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</si>
  <si>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</si>
  <si>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</si>
  <si>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</si>
  <si>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</si>
  <si>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</si>
  <si>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</si>
  <si>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</si>
  <si>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</si>
  <si>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</si>
  <si>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</si>
  <si>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</si>
  <si>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</si>
  <si>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</si>
  <si>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</si>
  <si>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</si>
  <si>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</si>
  <si>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</si>
  <si>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</si>
  <si>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</si>
  <si>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</si>
  <si>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</si>
  <si>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</si>
  <si>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</si>
  <si>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</si>
  <si>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</si>
  <si>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</si>
  <si>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</si>
  <si>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</si>
  <si>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</si>
  <si>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</si>
  <si>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</si>
  <si>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</si>
  <si>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</si>
  <si>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</si>
  <si>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</si>
  <si>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</si>
  <si>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TR100</t>
  </si>
  <si>
    <t>TR211</t>
  </si>
  <si>
    <t>TR212</t>
  </si>
  <si>
    <t>TR213</t>
  </si>
  <si>
    <t>TR221</t>
  </si>
  <si>
    <t>TR222</t>
  </si>
  <si>
    <t>TR310</t>
  </si>
  <si>
    <t>TR321</t>
  </si>
  <si>
    <t>TR322</t>
  </si>
  <si>
    <t>TR323</t>
  </si>
  <si>
    <t>TR331</t>
  </si>
  <si>
    <t>TR332</t>
  </si>
  <si>
    <t>TR333</t>
  </si>
  <si>
    <t>TR334</t>
  </si>
  <si>
    <t>TR411</t>
  </si>
  <si>
    <t>TR412</t>
  </si>
  <si>
    <t>TR413</t>
  </si>
  <si>
    <t>TR421</t>
  </si>
  <si>
    <t>TR422</t>
  </si>
  <si>
    <t>TR423</t>
  </si>
  <si>
    <t>TR424</t>
  </si>
  <si>
    <t>TR425</t>
  </si>
  <si>
    <t>TR510</t>
  </si>
  <si>
    <t>TR521</t>
  </si>
  <si>
    <t>TR522</t>
  </si>
  <si>
    <t>TR611</t>
  </si>
  <si>
    <t>TR612</t>
  </si>
  <si>
    <t>TR613</t>
  </si>
  <si>
    <t>TR621</t>
  </si>
  <si>
    <t>TR622</t>
  </si>
  <si>
    <t>TR631</t>
  </si>
  <si>
    <t>TR632</t>
  </si>
  <si>
    <t>TR633</t>
  </si>
  <si>
    <t>TR711</t>
  </si>
  <si>
    <t>TR712</t>
  </si>
  <si>
    <t>TR713</t>
  </si>
  <si>
    <t>TR714</t>
  </si>
  <si>
    <t>TR715</t>
  </si>
  <si>
    <t>TR721</t>
  </si>
  <si>
    <t>TR722</t>
  </si>
  <si>
    <t>TR723</t>
  </si>
  <si>
    <t>TR811</t>
  </si>
  <si>
    <t>TR812</t>
  </si>
  <si>
    <t>TR813</t>
  </si>
  <si>
    <t>TR821</t>
  </si>
  <si>
    <t>TR822</t>
  </si>
  <si>
    <t>TR823</t>
  </si>
  <si>
    <t>TR831</t>
  </si>
  <si>
    <t>TR832</t>
  </si>
  <si>
    <t>TR833</t>
  </si>
  <si>
    <t>TR834</t>
  </si>
  <si>
    <t>TR901</t>
  </si>
  <si>
    <t>TR902</t>
  </si>
  <si>
    <t>TR903</t>
  </si>
  <si>
    <t>TR904</t>
  </si>
  <si>
    <t>TR905</t>
  </si>
  <si>
    <t>TR906</t>
  </si>
  <si>
    <t>TRA11</t>
  </si>
  <si>
    <t>TRA12</t>
  </si>
  <si>
    <t>TRA13</t>
  </si>
  <si>
    <t>TRA21</t>
  </si>
  <si>
    <t>TRA22</t>
  </si>
  <si>
    <t>TRA23</t>
  </si>
  <si>
    <t>TRA24</t>
  </si>
  <si>
    <t>TRB11</t>
  </si>
  <si>
    <t>TRB12</t>
  </si>
  <si>
    <t>TRB13</t>
  </si>
  <si>
    <t>TRB14</t>
  </si>
  <si>
    <t>TRB21</t>
  </si>
  <si>
    <t>TRB22</t>
  </si>
  <si>
    <t>TRB23</t>
  </si>
  <si>
    <t>TRB24</t>
  </si>
  <si>
    <t>Hakkari</t>
  </si>
  <si>
    <t>TRC11</t>
  </si>
  <si>
    <t>TRC12</t>
  </si>
  <si>
    <t>TRC13</t>
  </si>
  <si>
    <t>TRC21</t>
  </si>
  <si>
    <t>TRC22</t>
  </si>
  <si>
    <t>TRC31</t>
  </si>
  <si>
    <t>TRC32</t>
  </si>
  <si>
    <t>TRC33</t>
  </si>
  <si>
    <t>TRC34</t>
  </si>
  <si>
    <t>IBBS(1) - 3. Düzey</t>
  </si>
  <si>
    <t>İli</t>
  </si>
  <si>
    <t>TR</t>
  </si>
  <si>
    <t>(1) İstatistiki Bölge Birimleri Sınıflaması.</t>
  </si>
  <si>
    <t xml:space="preserve">İBBS(1) - 3. Düzey         </t>
  </si>
  <si>
    <t>Toplam Alan (Ha)</t>
  </si>
  <si>
    <t>Toplulaştırılan Alan (Ha)</t>
  </si>
  <si>
    <t>4.1. İllere Göre Arazi Toplulaştırma Hizmetleri, 1961-2019</t>
  </si>
  <si>
    <t>1961-2007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</si>
</sst>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₺_-;\-* #,##0.00\ _₺_-;_-* &quot;-&quot;??\ _₺_-;_-@_-"/>
  </numFmts>
  <fonts count="9" x14ac:knownFonts="1">
    <font>
      <sz val="11"/>
      <color theme="1"/>
      <name val="Calibri"/>
      <family val="2"/>
      <charset val="162"/>
      <scheme val="minor"/>
    </font>
    <font>
      <sz val="16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 Tur"/>
      <charset val="162"/>
    </font>
    <font>
      <b/>
      <sz val="12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3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14" xfId="1" applyFont="1" applyFill="1" applyBorder="1" applyAlignment="1">
      <alignment horizontal="left" vertical="center" wrapText="1" shrinkToFit="1"/>
    </xf>
    <xf numFmtId="0" fontId="0" fillId="2" borderId="13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3" fontId="5" fillId="2" borderId="17" xfId="0" applyNumberFormat="1" applyFont="1" applyFill="1" applyBorder="1" applyAlignment="1">
      <alignment horizontal="right" wrapText="1"/>
    </xf>
    <xf numFmtId="3" fontId="5" fillId="0" borderId="17" xfId="0" applyNumberFormat="1" applyFont="1" applyBorder="1" applyAlignment="1">
      <alignment horizontal="right"/>
    </xf>
    <xf numFmtId="3" fontId="0" fillId="2" borderId="1" xfId="2" applyNumberFormat="1" applyFont="1" applyFill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 sz="2000"/>
              <a:t>4.1. İllere Göre Arazi Toplulaştırma Hizmetleri,(Ha) 2019</a:t>
            </a:r>
          </a:p>
        </c:rich>
      </c:tx>
      <c:layout>
        <c:manualLayout>
          <c:xMode val="edge"/>
          <c:yMode val="edge"/>
          <c:x val="0.29165470116361364"/>
          <c:y val="1.2478336902978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922038785966159E-2"/>
          <c:y val="0.12805557346136695"/>
          <c:w val="0.94733192913676512"/>
          <c:h val="0.64563746938405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'4.1.Tablo'!$Q$4</c:f>
              <c:strCache>
                <c:ptCount val="1"/>
                <c:pt idx="0">
                  <c:v>Toplam Alan (Ha)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'4.1.Tablo'!$C$6:$C$86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'4.1.Tablo'!$Q$6:$Q$86</c:f>
              <c:numCache>
                <c:formatCode>#,##0</c:formatCode>
                <c:ptCount val="81"/>
                <c:pt idx="1">
                  <c:v>6239</c:v>
                </c:pt>
                <c:pt idx="2">
                  <c:v>102272</c:v>
                </c:pt>
                <c:pt idx="3">
                  <c:v>5971</c:v>
                </c:pt>
                <c:pt idx="4">
                  <c:v>38704</c:v>
                </c:pt>
                <c:pt idx="5">
                  <c:v>12579</c:v>
                </c:pt>
                <c:pt idx="6">
                  <c:v>56518</c:v>
                </c:pt>
                <c:pt idx="7">
                  <c:v>49475</c:v>
                </c:pt>
                <c:pt idx="8">
                  <c:v>58991</c:v>
                </c:pt>
                <c:pt idx="10">
                  <c:v>44709</c:v>
                </c:pt>
                <c:pt idx="11">
                  <c:v>14988</c:v>
                </c:pt>
                <c:pt idx="12">
                  <c:v>10548</c:v>
                </c:pt>
                <c:pt idx="13">
                  <c:v>10136</c:v>
                </c:pt>
                <c:pt idx="14">
                  <c:v>35312</c:v>
                </c:pt>
                <c:pt idx="15">
                  <c:v>108881</c:v>
                </c:pt>
                <c:pt idx="17">
                  <c:v>5758</c:v>
                </c:pt>
                <c:pt idx="18">
                  <c:v>1701</c:v>
                </c:pt>
                <c:pt idx="21">
                  <c:v>3470</c:v>
                </c:pt>
                <c:pt idx="22">
                  <c:v>160407</c:v>
                </c:pt>
                <c:pt idx="23">
                  <c:v>355641</c:v>
                </c:pt>
                <c:pt idx="24">
                  <c:v>155286</c:v>
                </c:pt>
                <c:pt idx="25">
                  <c:v>5685</c:v>
                </c:pt>
                <c:pt idx="26">
                  <c:v>12947</c:v>
                </c:pt>
                <c:pt idx="27">
                  <c:v>17552</c:v>
                </c:pt>
                <c:pt idx="28">
                  <c:v>114613</c:v>
                </c:pt>
                <c:pt idx="29">
                  <c:v>27910</c:v>
                </c:pt>
                <c:pt idx="31">
                  <c:v>18199</c:v>
                </c:pt>
                <c:pt idx="32">
                  <c:v>12040</c:v>
                </c:pt>
                <c:pt idx="33">
                  <c:v>908</c:v>
                </c:pt>
                <c:pt idx="34">
                  <c:v>166718</c:v>
                </c:pt>
                <c:pt idx="35">
                  <c:v>95363</c:v>
                </c:pt>
                <c:pt idx="36">
                  <c:v>17252</c:v>
                </c:pt>
                <c:pt idx="37">
                  <c:v>17541</c:v>
                </c:pt>
                <c:pt idx="38">
                  <c:v>87558</c:v>
                </c:pt>
                <c:pt idx="39">
                  <c:v>38472</c:v>
                </c:pt>
                <c:pt idx="40">
                  <c:v>43436</c:v>
                </c:pt>
                <c:pt idx="44">
                  <c:v>12003</c:v>
                </c:pt>
                <c:pt idx="45">
                  <c:v>11757</c:v>
                </c:pt>
                <c:pt idx="46">
                  <c:v>7160</c:v>
                </c:pt>
                <c:pt idx="47">
                  <c:v>14220</c:v>
                </c:pt>
                <c:pt idx="48">
                  <c:v>12369</c:v>
                </c:pt>
                <c:pt idx="49">
                  <c:v>7810</c:v>
                </c:pt>
                <c:pt idx="50">
                  <c:v>63822</c:v>
                </c:pt>
                <c:pt idx="57">
                  <c:v>9373</c:v>
                </c:pt>
                <c:pt idx="58">
                  <c:v>780</c:v>
                </c:pt>
                <c:pt idx="59">
                  <c:v>35406</c:v>
                </c:pt>
                <c:pt idx="60">
                  <c:v>18193</c:v>
                </c:pt>
                <c:pt idx="61">
                  <c:v>1809</c:v>
                </c:pt>
                <c:pt idx="62">
                  <c:v>24000</c:v>
                </c:pt>
                <c:pt idx="63">
                  <c:v>12268</c:v>
                </c:pt>
                <c:pt idx="64">
                  <c:v>98512</c:v>
                </c:pt>
                <c:pt idx="65">
                  <c:v>2459</c:v>
                </c:pt>
                <c:pt idx="66">
                  <c:v>17770</c:v>
                </c:pt>
                <c:pt idx="68">
                  <c:v>1021</c:v>
                </c:pt>
                <c:pt idx="69">
                  <c:v>9911</c:v>
                </c:pt>
                <c:pt idx="72">
                  <c:v>158126</c:v>
                </c:pt>
                <c:pt idx="73">
                  <c:v>31670</c:v>
                </c:pt>
                <c:pt idx="74">
                  <c:v>7694</c:v>
                </c:pt>
                <c:pt idx="75">
                  <c:v>791554</c:v>
                </c:pt>
                <c:pt idx="76">
                  <c:v>641680</c:v>
                </c:pt>
                <c:pt idx="77">
                  <c:v>265392</c:v>
                </c:pt>
                <c:pt idx="78">
                  <c:v>51570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3-4668-954A-AB9C4A4EC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axId val="2047804799"/>
        <c:axId val="1"/>
      </c:barChart>
      <c:catAx>
        <c:axId val="2047804799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2047804799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509059</xdr:colOff>
      <xdr:row>1</xdr:row>
      <xdr:rowOff>50800</xdr:rowOff>
    </xdr:from>
    <xdr:to>
      <xdr:col>16</xdr:col>
      <xdr:colOff>945577</xdr:colOff>
      <xdr:row>1</xdr:row>
      <xdr:rowOff>315383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7034" y="250825"/>
          <a:ext cx="436518" cy="264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89</xdr:row>
      <xdr:rowOff>83344</xdr:rowOff>
    </xdr:from>
    <xdr:to>
      <xdr:col>31</xdr:col>
      <xdr:colOff>259291</xdr:colOff>
      <xdr:row>121</xdr:row>
      <xdr:rowOff>93927</xdr:rowOff>
    </xdr:to>
    <xdr:graphicFrame macro="">
      <xdr:nvGraphicFramePr>
        <xdr:cNvPr id="3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0.00385</cdr:x>
      <cdr:y>0.01317</cdr:y>
    </cdr:from>
    <cdr:to>
      <cdr:x>0.03912</cdr:x>
      <cdr:y>0.07487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404" y="80425"/>
          <a:ext cx="690781" cy="376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9"/>
  <sheetViews>
    <sheetView tabSelected="1" zoomScale="80" zoomScaleNormal="80" workbookViewId="0">
      <selection activeCell="S15" sqref="S15"/>
    </sheetView>
  </sheetViews>
  <sheetFormatPr defaultRowHeight="15" x14ac:dyDescent="0.25"/>
  <cols>
    <col min="1" max="1" width="5" customWidth="1"/>
    <col min="2" max="2" width="11" customWidth="1"/>
    <col min="3" max="3" width="16.7109375" style="13" customWidth="1"/>
    <col min="4" max="4" width="10.85546875" style="13" bestFit="1" customWidth="1"/>
    <col min="5" max="9" width="8" style="3" bestFit="1" customWidth="1"/>
    <col min="10" max="16" width="9.28515625" style="3" bestFit="1" customWidth="1"/>
    <col min="17" max="17" width="15.140625" customWidth="1"/>
    <col min="18" max="18" width="7.42578125" customWidth="1"/>
    <col min="19" max="19" width="15.28515625" style="1" bestFit="1" customWidth="1"/>
    <col min="20" max="20" width="9.140625" style="1"/>
    <col min="21" max="21" width="18.140625" bestFit="1" customWidth="1"/>
  </cols>
  <sheetData>
    <row r="1" spans="2:21" ht="15.75" thickBot="1" x14ac:dyDescent="0.3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S1"/>
      <c r="T1"/>
    </row>
    <row r="2" spans="2:21" ht="27" customHeight="1" thickBot="1" x14ac:dyDescent="0.3">
      <c r="B2" s="47" t="s">
        <v>169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  <c r="S2"/>
      <c r="T2"/>
    </row>
    <row r="3" spans="2:21" ht="27" customHeight="1" thickBot="1" x14ac:dyDescent="0.3">
      <c r="B3" s="43" t="s">
        <v>162</v>
      </c>
      <c r="C3" s="45" t="s">
        <v>163</v>
      </c>
      <c r="D3" s="50" t="s">
        <v>168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  <c r="S3"/>
      <c r="T3"/>
    </row>
    <row r="4" spans="2:21" ht="36.75" customHeight="1" thickBot="1" x14ac:dyDescent="0.3">
      <c r="B4" s="44"/>
      <c r="C4" s="46"/>
      <c r="D4" s="15" t="s">
        <v>170</v>
      </c>
      <c r="E4" s="8">
        <v>2008</v>
      </c>
      <c r="F4" s="16">
        <v>2009</v>
      </c>
      <c r="G4" s="8">
        <v>2010</v>
      </c>
      <c r="H4" s="16">
        <v>2011</v>
      </c>
      <c r="I4" s="8">
        <v>2012</v>
      </c>
      <c r="J4" s="16">
        <v>2013</v>
      </c>
      <c r="K4" s="8">
        <v>2014</v>
      </c>
      <c r="L4" s="16">
        <v>2015</v>
      </c>
      <c r="M4" s="8">
        <v>2016</v>
      </c>
      <c r="N4" s="16">
        <v>2017</v>
      </c>
      <c r="O4" s="8">
        <v>2018</v>
      </c>
      <c r="P4" s="16">
        <v>2019</v>
      </c>
      <c r="Q4" s="23" t="s">
        <v>167</v>
      </c>
      <c r="S4"/>
      <c r="T4"/>
    </row>
    <row r="5" spans="2:21" ht="16.5" thickBot="1" x14ac:dyDescent="0.3">
      <c r="B5" s="17" t="s">
        <v>164</v>
      </c>
      <c r="C5" s="14"/>
      <c r="D5" s="28">
        <f t="shared" ref="D5:Q5" si="0">SUM(D6:D86)</f>
        <v>582000</v>
      </c>
      <c r="E5" s="28">
        <f t="shared" si="0"/>
        <v>25500</v>
      </c>
      <c r="F5" s="28">
        <f t="shared" si="0"/>
        <v>39965</v>
      </c>
      <c r="G5" s="28">
        <f t="shared" si="0"/>
        <v>47440</v>
      </c>
      <c r="H5" s="28">
        <f t="shared" si="0"/>
        <v>57670</v>
      </c>
      <c r="I5" s="28">
        <f t="shared" si="0"/>
        <v>14341</v>
      </c>
      <c r="J5" s="28">
        <f t="shared" si="0"/>
        <v>306120</v>
      </c>
      <c r="K5" s="28">
        <f t="shared" si="0"/>
        <v>171091</v>
      </c>
      <c r="L5" s="28">
        <f t="shared" si="0"/>
        <v>454367</v>
      </c>
      <c r="M5" s="28">
        <f t="shared" si="0"/>
        <v>453895</v>
      </c>
      <c r="N5" s="28">
        <f t="shared" si="0"/>
        <v>953083</v>
      </c>
      <c r="O5" s="28">
        <f t="shared" si="0"/>
        <v>496000</v>
      </c>
      <c r="P5" s="28">
        <f t="shared" si="0"/>
        <v>620637</v>
      </c>
      <c r="Q5" s="29">
        <f t="shared" si="0"/>
        <v>4222109</v>
      </c>
      <c r="S5"/>
      <c r="T5"/>
    </row>
    <row r="6" spans="2:21" ht="15.75" x14ac:dyDescent="0.25">
      <c r="B6" s="9" t="s">
        <v>80</v>
      </c>
      <c r="C6" s="24" t="s">
        <v>32</v>
      </c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  <c r="S6" s="4"/>
      <c r="T6" s="4"/>
      <c r="U6" s="5"/>
    </row>
    <row r="7" spans="2:21" ht="15.75" x14ac:dyDescent="0.25">
      <c r="B7" s="10" t="s">
        <v>81</v>
      </c>
      <c r="C7" s="25" t="s">
        <v>57</v>
      </c>
      <c r="D7" s="33">
        <v>6239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>
        <v>6239</v>
      </c>
      <c r="S7" s="4"/>
      <c r="T7" s="4"/>
      <c r="U7" s="5"/>
    </row>
    <row r="8" spans="2:21" s="19" customFormat="1" ht="15.75" x14ac:dyDescent="0.25">
      <c r="B8" s="18" t="s">
        <v>82</v>
      </c>
      <c r="C8" s="26" t="s">
        <v>21</v>
      </c>
      <c r="D8" s="33">
        <v>16155</v>
      </c>
      <c r="E8" s="34"/>
      <c r="F8" s="34"/>
      <c r="G8" s="34"/>
      <c r="H8" s="34">
        <v>24245</v>
      </c>
      <c r="I8" s="34">
        <v>3649</v>
      </c>
      <c r="J8" s="34"/>
      <c r="K8" s="34">
        <v>29297</v>
      </c>
      <c r="L8" s="34"/>
      <c r="M8" s="34">
        <v>22304</v>
      </c>
      <c r="N8" s="34">
        <v>2631</v>
      </c>
      <c r="O8" s="34"/>
      <c r="P8" s="34">
        <v>3991</v>
      </c>
      <c r="Q8" s="35">
        <v>102272</v>
      </c>
      <c r="S8" s="21"/>
      <c r="T8" s="21"/>
      <c r="U8" s="22"/>
    </row>
    <row r="9" spans="2:21" s="19" customFormat="1" ht="15.75" x14ac:dyDescent="0.25">
      <c r="B9" s="18" t="s">
        <v>83</v>
      </c>
      <c r="C9" s="26" t="s">
        <v>37</v>
      </c>
      <c r="D9" s="33">
        <v>300</v>
      </c>
      <c r="E9" s="34"/>
      <c r="F9" s="34"/>
      <c r="G9" s="34">
        <v>5671</v>
      </c>
      <c r="H9" s="34"/>
      <c r="I9" s="34"/>
      <c r="J9" s="34"/>
      <c r="K9" s="34"/>
      <c r="L9" s="34"/>
      <c r="M9" s="34"/>
      <c r="N9" s="34"/>
      <c r="O9" s="34"/>
      <c r="P9" s="34"/>
      <c r="Q9" s="36">
        <v>5971</v>
      </c>
      <c r="S9" s="21"/>
      <c r="T9" s="21"/>
      <c r="U9" s="22"/>
    </row>
    <row r="10" spans="2:21" ht="15.75" x14ac:dyDescent="0.25">
      <c r="B10" s="10" t="s">
        <v>84</v>
      </c>
      <c r="C10" s="25" t="s">
        <v>9</v>
      </c>
      <c r="D10" s="33">
        <v>24256</v>
      </c>
      <c r="E10" s="34"/>
      <c r="F10" s="34"/>
      <c r="G10" s="34"/>
      <c r="H10" s="34"/>
      <c r="I10" s="34"/>
      <c r="J10" s="34"/>
      <c r="K10" s="34"/>
      <c r="L10" s="34"/>
      <c r="M10" s="34">
        <v>6423</v>
      </c>
      <c r="N10" s="34">
        <v>8025</v>
      </c>
      <c r="O10" s="34"/>
      <c r="P10" s="34"/>
      <c r="Q10" s="37">
        <v>38704</v>
      </c>
      <c r="S10" s="4"/>
      <c r="T10" s="4"/>
      <c r="U10" s="5"/>
    </row>
    <row r="11" spans="2:21" ht="15.75" x14ac:dyDescent="0.25">
      <c r="B11" s="10" t="s">
        <v>85</v>
      </c>
      <c r="C11" s="25" t="s">
        <v>16</v>
      </c>
      <c r="D11" s="33">
        <v>7966</v>
      </c>
      <c r="E11" s="34"/>
      <c r="F11" s="34"/>
      <c r="G11" s="34"/>
      <c r="H11" s="34"/>
      <c r="I11" s="34"/>
      <c r="J11" s="34"/>
      <c r="K11" s="34"/>
      <c r="L11" s="34"/>
      <c r="M11" s="34"/>
      <c r="N11" s="34">
        <v>4613</v>
      </c>
      <c r="O11" s="34"/>
      <c r="P11" s="34"/>
      <c r="Q11" s="37">
        <v>12579</v>
      </c>
      <c r="S11" s="4"/>
      <c r="T11" s="4"/>
      <c r="U11" s="5"/>
    </row>
    <row r="12" spans="2:21" ht="15.75" x14ac:dyDescent="0.25">
      <c r="B12" s="10" t="s">
        <v>86</v>
      </c>
      <c r="C12" s="25" t="s">
        <v>33</v>
      </c>
      <c r="D12" s="33">
        <v>44607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>
        <v>11911</v>
      </c>
      <c r="P12" s="34"/>
      <c r="Q12" s="37">
        <v>56518</v>
      </c>
      <c r="S12" s="4"/>
      <c r="T12" s="4"/>
      <c r="U12" s="5"/>
    </row>
    <row r="13" spans="2:21" ht="15.75" x14ac:dyDescent="0.25">
      <c r="B13" s="10" t="s">
        <v>87</v>
      </c>
      <c r="C13" s="25" t="s">
        <v>8</v>
      </c>
      <c r="D13" s="33">
        <v>27194</v>
      </c>
      <c r="E13" s="34"/>
      <c r="F13" s="34"/>
      <c r="G13" s="34">
        <v>5750</v>
      </c>
      <c r="H13" s="34"/>
      <c r="I13" s="34"/>
      <c r="J13" s="34">
        <v>4500</v>
      </c>
      <c r="K13" s="34">
        <v>7300</v>
      </c>
      <c r="L13" s="34"/>
      <c r="M13" s="34"/>
      <c r="N13" s="34">
        <v>4731</v>
      </c>
      <c r="O13" s="34"/>
      <c r="P13" s="34"/>
      <c r="Q13" s="37">
        <v>49475</v>
      </c>
      <c r="S13" s="4"/>
      <c r="T13" s="4"/>
      <c r="U13" s="5"/>
    </row>
    <row r="14" spans="2:21" ht="15.75" x14ac:dyDescent="0.25">
      <c r="B14" s="10" t="s">
        <v>88</v>
      </c>
      <c r="C14" s="25" t="s">
        <v>19</v>
      </c>
      <c r="D14" s="33">
        <v>31331</v>
      </c>
      <c r="E14" s="34"/>
      <c r="F14" s="34">
        <v>2679</v>
      </c>
      <c r="G14" s="34"/>
      <c r="H14" s="34"/>
      <c r="I14" s="34"/>
      <c r="J14" s="34">
        <v>11044</v>
      </c>
      <c r="K14" s="34"/>
      <c r="L14" s="34"/>
      <c r="M14" s="34"/>
      <c r="N14" s="34">
        <v>7484</v>
      </c>
      <c r="O14" s="34"/>
      <c r="P14" s="34">
        <v>6453</v>
      </c>
      <c r="Q14" s="37">
        <v>58991</v>
      </c>
      <c r="S14" s="4"/>
      <c r="T14" s="4"/>
      <c r="U14" s="5"/>
    </row>
    <row r="15" spans="2:21" ht="15.75" x14ac:dyDescent="0.25">
      <c r="B15" s="10" t="s">
        <v>89</v>
      </c>
      <c r="C15" s="25" t="s">
        <v>46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7"/>
      <c r="S15" s="4"/>
      <c r="T15" s="4"/>
      <c r="U15" s="5"/>
    </row>
    <row r="16" spans="2:21" ht="15.75" x14ac:dyDescent="0.25">
      <c r="B16" s="10" t="s">
        <v>90</v>
      </c>
      <c r="C16" s="25" t="s">
        <v>43</v>
      </c>
      <c r="D16" s="33">
        <v>43186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>
        <v>1523</v>
      </c>
      <c r="P16" s="34"/>
      <c r="Q16" s="37">
        <v>44709</v>
      </c>
      <c r="S16" s="4"/>
      <c r="T16" s="4"/>
      <c r="U16" s="5"/>
    </row>
    <row r="17" spans="2:21" ht="15.75" x14ac:dyDescent="0.25">
      <c r="B17" s="10" t="s">
        <v>91</v>
      </c>
      <c r="C17" s="25" t="s">
        <v>2</v>
      </c>
      <c r="D17" s="33">
        <v>741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>
        <v>3276</v>
      </c>
      <c r="P17" s="34">
        <v>10971</v>
      </c>
      <c r="Q17" s="37">
        <v>14988</v>
      </c>
      <c r="S17" s="4"/>
      <c r="T17" s="4"/>
      <c r="U17" s="5"/>
    </row>
    <row r="18" spans="2:21" ht="15.75" x14ac:dyDescent="0.25">
      <c r="B18" s="10" t="s">
        <v>92</v>
      </c>
      <c r="C18" s="25" t="s">
        <v>41</v>
      </c>
      <c r="D18" s="33">
        <v>1603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>
        <v>8945</v>
      </c>
      <c r="P18" s="34"/>
      <c r="Q18" s="37">
        <v>10548</v>
      </c>
      <c r="S18" s="4"/>
      <c r="T18" s="4"/>
      <c r="U18" s="5"/>
    </row>
    <row r="19" spans="2:21" ht="15.75" x14ac:dyDescent="0.25">
      <c r="B19" s="10" t="s">
        <v>93</v>
      </c>
      <c r="C19" s="25" t="s">
        <v>62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>
        <v>10136</v>
      </c>
      <c r="Q19" s="37">
        <v>10136</v>
      </c>
      <c r="S19" s="4"/>
      <c r="T19" s="4"/>
      <c r="U19" s="5"/>
    </row>
    <row r="20" spans="2:21" ht="15.75" x14ac:dyDescent="0.25">
      <c r="B20" s="10" t="s">
        <v>94</v>
      </c>
      <c r="C20" s="25" t="s">
        <v>15</v>
      </c>
      <c r="D20" s="33">
        <v>26191</v>
      </c>
      <c r="E20" s="34"/>
      <c r="F20" s="34"/>
      <c r="G20" s="34"/>
      <c r="H20" s="34"/>
      <c r="I20" s="34"/>
      <c r="J20" s="34"/>
      <c r="K20" s="34"/>
      <c r="L20" s="34"/>
      <c r="M20" s="34"/>
      <c r="N20" s="34">
        <v>9121</v>
      </c>
      <c r="O20" s="34"/>
      <c r="P20" s="34"/>
      <c r="Q20" s="37">
        <v>35312</v>
      </c>
      <c r="S20" s="4"/>
      <c r="T20" s="4"/>
      <c r="U20" s="5"/>
    </row>
    <row r="21" spans="2:21" ht="15.75" x14ac:dyDescent="0.25">
      <c r="B21" s="10" t="s">
        <v>95</v>
      </c>
      <c r="C21" s="25" t="s">
        <v>25</v>
      </c>
      <c r="D21" s="33">
        <v>21332</v>
      </c>
      <c r="E21" s="34"/>
      <c r="F21" s="34"/>
      <c r="G21" s="34">
        <v>1935</v>
      </c>
      <c r="H21" s="34">
        <v>8199</v>
      </c>
      <c r="I21" s="34">
        <v>1765</v>
      </c>
      <c r="J21" s="34"/>
      <c r="K21" s="34"/>
      <c r="L21" s="34"/>
      <c r="M21" s="34">
        <v>29179</v>
      </c>
      <c r="N21" s="34">
        <v>21312</v>
      </c>
      <c r="O21" s="34">
        <v>25159</v>
      </c>
      <c r="P21" s="34"/>
      <c r="Q21" s="37">
        <v>108881</v>
      </c>
      <c r="S21" s="4"/>
      <c r="T21" s="4"/>
      <c r="U21" s="5"/>
    </row>
    <row r="22" spans="2:21" ht="15.75" x14ac:dyDescent="0.25">
      <c r="B22" s="10" t="s">
        <v>96</v>
      </c>
      <c r="C22" s="25" t="s">
        <v>10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7"/>
      <c r="S22" s="4"/>
      <c r="T22" s="4"/>
      <c r="U22" s="5"/>
    </row>
    <row r="23" spans="2:21" ht="15.75" x14ac:dyDescent="0.25">
      <c r="B23" s="10" t="s">
        <v>97</v>
      </c>
      <c r="C23" s="25" t="s">
        <v>39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>
        <v>5758</v>
      </c>
      <c r="Q23" s="37">
        <v>5758</v>
      </c>
      <c r="S23" s="4"/>
      <c r="T23" s="4"/>
      <c r="U23" s="5"/>
    </row>
    <row r="24" spans="2:21" ht="21" x14ac:dyDescent="0.35">
      <c r="B24" s="10" t="s">
        <v>98</v>
      </c>
      <c r="C24" s="25" t="s">
        <v>52</v>
      </c>
      <c r="D24" s="33">
        <v>1701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7">
        <v>1701</v>
      </c>
      <c r="T24" s="4"/>
      <c r="U24" s="2"/>
    </row>
    <row r="25" spans="2:21" ht="15.75" x14ac:dyDescent="0.25">
      <c r="B25" s="10" t="s">
        <v>99</v>
      </c>
      <c r="C25" s="25" t="s">
        <v>79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7"/>
      <c r="T25" s="4"/>
    </row>
    <row r="26" spans="2:21" ht="15.75" x14ac:dyDescent="0.25">
      <c r="B26" s="10" t="s">
        <v>100</v>
      </c>
      <c r="C26" s="25" t="s">
        <v>13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7"/>
      <c r="T26" s="4"/>
    </row>
    <row r="27" spans="2:21" ht="15.75" x14ac:dyDescent="0.25">
      <c r="B27" s="10" t="s">
        <v>101</v>
      </c>
      <c r="C27" s="25" t="s">
        <v>75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>
        <v>3470</v>
      </c>
      <c r="P27" s="34"/>
      <c r="Q27" s="37">
        <v>3470</v>
      </c>
      <c r="T27" s="4"/>
    </row>
    <row r="28" spans="2:21" ht="15.75" x14ac:dyDescent="0.25">
      <c r="B28" s="10" t="s">
        <v>102</v>
      </c>
      <c r="C28" s="25" t="s">
        <v>5</v>
      </c>
      <c r="D28" s="33">
        <v>4513</v>
      </c>
      <c r="E28" s="34"/>
      <c r="F28" s="34">
        <v>609</v>
      </c>
      <c r="G28" s="34"/>
      <c r="H28" s="34"/>
      <c r="I28" s="34"/>
      <c r="J28" s="34"/>
      <c r="K28" s="34">
        <v>525</v>
      </c>
      <c r="L28" s="34"/>
      <c r="M28" s="34"/>
      <c r="N28" s="34">
        <v>54165</v>
      </c>
      <c r="O28" s="34">
        <v>10000</v>
      </c>
      <c r="P28" s="34">
        <v>90595</v>
      </c>
      <c r="Q28" s="37">
        <v>160407</v>
      </c>
      <c r="T28" s="4"/>
    </row>
    <row r="29" spans="2:21" ht="15.75" x14ac:dyDescent="0.25">
      <c r="B29" s="10" t="s">
        <v>103</v>
      </c>
      <c r="C29" s="25" t="s">
        <v>40</v>
      </c>
      <c r="D29" s="33">
        <v>97775</v>
      </c>
      <c r="E29" s="34">
        <v>6050</v>
      </c>
      <c r="F29" s="34">
        <v>6155</v>
      </c>
      <c r="G29" s="34"/>
      <c r="H29" s="34">
        <v>1635</v>
      </c>
      <c r="I29" s="34"/>
      <c r="J29" s="34"/>
      <c r="K29" s="34">
        <v>9085</v>
      </c>
      <c r="L29" s="34">
        <v>7724</v>
      </c>
      <c r="M29" s="34"/>
      <c r="N29" s="34">
        <v>4016</v>
      </c>
      <c r="O29" s="34">
        <v>173003</v>
      </c>
      <c r="P29" s="34">
        <v>50198</v>
      </c>
      <c r="Q29" s="37">
        <v>355641</v>
      </c>
      <c r="T29" s="4"/>
    </row>
    <row r="30" spans="2:21" ht="15.75" x14ac:dyDescent="0.25">
      <c r="B30" s="10" t="s">
        <v>104</v>
      </c>
      <c r="C30" s="25" t="s">
        <v>68</v>
      </c>
      <c r="D30" s="33">
        <v>18685</v>
      </c>
      <c r="E30" s="34"/>
      <c r="F30" s="34">
        <v>5650</v>
      </c>
      <c r="G30" s="34">
        <v>9298</v>
      </c>
      <c r="H30" s="34">
        <v>4480</v>
      </c>
      <c r="I30" s="34"/>
      <c r="J30" s="34">
        <v>9946</v>
      </c>
      <c r="K30" s="34">
        <v>11428</v>
      </c>
      <c r="L30" s="34"/>
      <c r="M30" s="34"/>
      <c r="N30" s="34">
        <v>18919</v>
      </c>
      <c r="O30" s="34">
        <v>18477</v>
      </c>
      <c r="P30" s="34">
        <v>58403</v>
      </c>
      <c r="Q30" s="37">
        <v>155286</v>
      </c>
      <c r="T30" s="4"/>
    </row>
    <row r="31" spans="2:21" ht="15.75" x14ac:dyDescent="0.25">
      <c r="B31" s="10" t="s">
        <v>105</v>
      </c>
      <c r="C31" s="25" t="s">
        <v>6</v>
      </c>
      <c r="D31" s="33">
        <v>314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>
        <v>5371</v>
      </c>
      <c r="P31" s="34"/>
      <c r="Q31" s="37">
        <v>5685</v>
      </c>
      <c r="T31" s="4"/>
    </row>
    <row r="32" spans="2:21" ht="15.75" x14ac:dyDescent="0.25">
      <c r="B32" s="10" t="s">
        <v>106</v>
      </c>
      <c r="C32" s="25" t="s">
        <v>30</v>
      </c>
      <c r="D32" s="33">
        <v>6779</v>
      </c>
      <c r="E32" s="34"/>
      <c r="F32" s="34">
        <v>1472</v>
      </c>
      <c r="G32" s="34"/>
      <c r="H32" s="34"/>
      <c r="I32" s="34"/>
      <c r="J32" s="34"/>
      <c r="K32" s="34"/>
      <c r="L32" s="34"/>
      <c r="M32" s="34"/>
      <c r="N32" s="34"/>
      <c r="O32" s="34">
        <v>4696</v>
      </c>
      <c r="P32" s="34"/>
      <c r="Q32" s="37">
        <v>12947</v>
      </c>
      <c r="T32" s="4"/>
    </row>
    <row r="33" spans="2:20" ht="15.75" x14ac:dyDescent="0.25">
      <c r="B33" s="10" t="s">
        <v>107</v>
      </c>
      <c r="C33" s="25" t="s">
        <v>14</v>
      </c>
      <c r="D33" s="33">
        <v>5924</v>
      </c>
      <c r="E33" s="34"/>
      <c r="F33" s="34">
        <v>650</v>
      </c>
      <c r="G33" s="34"/>
      <c r="H33" s="34"/>
      <c r="I33" s="34"/>
      <c r="J33" s="34"/>
      <c r="K33" s="34"/>
      <c r="L33" s="34"/>
      <c r="M33" s="34">
        <v>9607</v>
      </c>
      <c r="N33" s="34">
        <v>1371</v>
      </c>
      <c r="O33" s="34"/>
      <c r="P33" s="34"/>
      <c r="Q33" s="37">
        <v>17552</v>
      </c>
      <c r="T33" s="4"/>
    </row>
    <row r="34" spans="2:20" s="19" customFormat="1" ht="15.75" x14ac:dyDescent="0.25">
      <c r="B34" s="18" t="s">
        <v>108</v>
      </c>
      <c r="C34" s="26" t="s">
        <v>0</v>
      </c>
      <c r="D34" s="33">
        <v>26219</v>
      </c>
      <c r="E34" s="34"/>
      <c r="F34" s="34"/>
      <c r="G34" s="34"/>
      <c r="H34" s="34"/>
      <c r="I34" s="34"/>
      <c r="J34" s="34"/>
      <c r="K34" s="34"/>
      <c r="L34" s="34"/>
      <c r="M34" s="38">
        <v>25724</v>
      </c>
      <c r="N34" s="38">
        <v>50897</v>
      </c>
      <c r="O34" s="38"/>
      <c r="P34" s="38">
        <v>11773</v>
      </c>
      <c r="Q34" s="35">
        <v>114613</v>
      </c>
      <c r="S34" s="20"/>
      <c r="T34" s="21"/>
    </row>
    <row r="35" spans="2:20" ht="15.75" x14ac:dyDescent="0.25">
      <c r="B35" s="10" t="s">
        <v>109</v>
      </c>
      <c r="C35" s="25" t="s">
        <v>31</v>
      </c>
      <c r="D35" s="33">
        <v>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>
        <v>16719</v>
      </c>
      <c r="P35" s="34">
        <v>11190</v>
      </c>
      <c r="Q35" s="37">
        <v>27910</v>
      </c>
      <c r="T35" s="4"/>
    </row>
    <row r="36" spans="2:20" ht="15.75" x14ac:dyDescent="0.25">
      <c r="B36" s="10" t="s">
        <v>110</v>
      </c>
      <c r="C36" s="25" t="s">
        <v>29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7"/>
      <c r="T36" s="4"/>
    </row>
    <row r="37" spans="2:20" ht="15.75" x14ac:dyDescent="0.25">
      <c r="B37" s="10" t="s">
        <v>111</v>
      </c>
      <c r="C37" s="25" t="s">
        <v>44</v>
      </c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>
        <v>529</v>
      </c>
      <c r="P37" s="34">
        <v>17670</v>
      </c>
      <c r="Q37" s="37">
        <v>18199</v>
      </c>
      <c r="T37" s="4"/>
    </row>
    <row r="38" spans="2:20" ht="15.75" x14ac:dyDescent="0.25">
      <c r="B38" s="10" t="s">
        <v>112</v>
      </c>
      <c r="C38" s="25" t="s">
        <v>78</v>
      </c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>
        <v>7371</v>
      </c>
      <c r="O38" s="34"/>
      <c r="P38" s="34">
        <v>4669</v>
      </c>
      <c r="Q38" s="37">
        <v>12040</v>
      </c>
      <c r="T38" s="4"/>
    </row>
    <row r="39" spans="2:20" ht="15.75" x14ac:dyDescent="0.25">
      <c r="B39" s="10" t="s">
        <v>113</v>
      </c>
      <c r="C39" s="25" t="s">
        <v>69</v>
      </c>
      <c r="D39" s="33"/>
      <c r="E39" s="34"/>
      <c r="F39" s="34"/>
      <c r="G39" s="34"/>
      <c r="H39" s="34">
        <v>908</v>
      </c>
      <c r="I39" s="34"/>
      <c r="J39" s="34"/>
      <c r="K39" s="34"/>
      <c r="L39" s="34"/>
      <c r="M39" s="34"/>
      <c r="N39" s="34"/>
      <c r="O39" s="34"/>
      <c r="P39" s="34"/>
      <c r="Q39" s="37">
        <v>908</v>
      </c>
      <c r="T39" s="4"/>
    </row>
    <row r="40" spans="2:20" ht="15.75" x14ac:dyDescent="0.25">
      <c r="B40" s="10" t="s">
        <v>114</v>
      </c>
      <c r="C40" s="25" t="s">
        <v>66</v>
      </c>
      <c r="D40" s="33">
        <v>19985</v>
      </c>
      <c r="E40" s="34"/>
      <c r="F40" s="34"/>
      <c r="G40" s="34"/>
      <c r="H40" s="34"/>
      <c r="I40" s="34"/>
      <c r="J40" s="34">
        <v>1335</v>
      </c>
      <c r="K40" s="34"/>
      <c r="L40" s="34"/>
      <c r="M40" s="34"/>
      <c r="N40" s="34">
        <v>55982</v>
      </c>
      <c r="O40" s="34">
        <v>9090</v>
      </c>
      <c r="P40" s="34">
        <v>80326</v>
      </c>
      <c r="Q40" s="37">
        <v>166718</v>
      </c>
      <c r="T40" s="4"/>
    </row>
    <row r="41" spans="2:20" ht="15.75" x14ac:dyDescent="0.25">
      <c r="B41" s="10" t="s">
        <v>115</v>
      </c>
      <c r="C41" s="25" t="s">
        <v>49</v>
      </c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>
        <v>80417</v>
      </c>
      <c r="O41" s="34"/>
      <c r="P41" s="34">
        <v>14946</v>
      </c>
      <c r="Q41" s="37">
        <v>95363</v>
      </c>
      <c r="T41" s="4"/>
    </row>
    <row r="42" spans="2:20" ht="15.75" x14ac:dyDescent="0.25">
      <c r="B42" s="10" t="s">
        <v>116</v>
      </c>
      <c r="C42" s="25" t="s">
        <v>48</v>
      </c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>
        <v>17252</v>
      </c>
      <c r="P42" s="34"/>
      <c r="Q42" s="37">
        <v>17252</v>
      </c>
      <c r="T42" s="4"/>
    </row>
    <row r="43" spans="2:20" ht="15.75" x14ac:dyDescent="0.25">
      <c r="B43" s="10" t="s">
        <v>117</v>
      </c>
      <c r="C43" s="25" t="s">
        <v>38</v>
      </c>
      <c r="D43" s="33"/>
      <c r="E43" s="34"/>
      <c r="F43" s="34"/>
      <c r="G43" s="34"/>
      <c r="H43" s="34"/>
      <c r="I43" s="34"/>
      <c r="J43" s="34"/>
      <c r="K43" s="34"/>
      <c r="L43" s="34">
        <v>5000</v>
      </c>
      <c r="M43" s="34"/>
      <c r="N43" s="34">
        <v>12541</v>
      </c>
      <c r="O43" s="34"/>
      <c r="P43" s="34"/>
      <c r="Q43" s="37">
        <v>17541</v>
      </c>
      <c r="T43" s="4"/>
    </row>
    <row r="44" spans="2:20" ht="15.75" x14ac:dyDescent="0.25">
      <c r="B44" s="10" t="s">
        <v>118</v>
      </c>
      <c r="C44" s="25" t="s">
        <v>36</v>
      </c>
      <c r="D44" s="33">
        <v>335</v>
      </c>
      <c r="E44" s="34"/>
      <c r="F44" s="34">
        <v>3450</v>
      </c>
      <c r="G44" s="34"/>
      <c r="H44" s="34"/>
      <c r="I44" s="34">
        <v>1050</v>
      </c>
      <c r="J44" s="34">
        <v>1500</v>
      </c>
      <c r="K44" s="34">
        <v>5760</v>
      </c>
      <c r="L44" s="34"/>
      <c r="M44" s="34">
        <v>39650</v>
      </c>
      <c r="N44" s="34">
        <v>10800</v>
      </c>
      <c r="O44" s="34">
        <v>25013</v>
      </c>
      <c r="P44" s="34"/>
      <c r="Q44" s="37">
        <v>87558</v>
      </c>
      <c r="T44" s="4"/>
    </row>
    <row r="45" spans="2:20" ht="15.75" x14ac:dyDescent="0.25">
      <c r="B45" s="10" t="s">
        <v>119</v>
      </c>
      <c r="C45" s="25" t="s">
        <v>56</v>
      </c>
      <c r="D45" s="33"/>
      <c r="E45" s="34"/>
      <c r="F45" s="34"/>
      <c r="G45" s="34"/>
      <c r="H45" s="34"/>
      <c r="I45" s="34"/>
      <c r="J45" s="34"/>
      <c r="K45" s="34"/>
      <c r="L45" s="34">
        <v>4500</v>
      </c>
      <c r="M45" s="34"/>
      <c r="N45" s="34"/>
      <c r="O45" s="34"/>
      <c r="P45" s="34">
        <v>33972</v>
      </c>
      <c r="Q45" s="37">
        <v>38472</v>
      </c>
      <c r="T45" s="4"/>
    </row>
    <row r="46" spans="2:20" ht="15.75" x14ac:dyDescent="0.25">
      <c r="B46" s="10" t="s">
        <v>120</v>
      </c>
      <c r="C46" s="25" t="s">
        <v>64</v>
      </c>
      <c r="D46" s="33">
        <v>10</v>
      </c>
      <c r="E46" s="34"/>
      <c r="F46" s="34">
        <v>2200</v>
      </c>
      <c r="G46" s="34"/>
      <c r="H46" s="34"/>
      <c r="I46" s="34"/>
      <c r="J46" s="34"/>
      <c r="K46" s="34"/>
      <c r="L46" s="34"/>
      <c r="M46" s="34">
        <v>5355</v>
      </c>
      <c r="N46" s="34">
        <v>4000</v>
      </c>
      <c r="O46" s="34">
        <v>4618</v>
      </c>
      <c r="P46" s="34">
        <v>27253</v>
      </c>
      <c r="Q46" s="37">
        <v>43436</v>
      </c>
      <c r="T46" s="4"/>
    </row>
    <row r="47" spans="2:20" ht="15.75" x14ac:dyDescent="0.25">
      <c r="B47" s="10" t="s">
        <v>121</v>
      </c>
      <c r="C47" s="25" t="s">
        <v>65</v>
      </c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7"/>
      <c r="T47" s="4"/>
    </row>
    <row r="48" spans="2:20" ht="15.75" x14ac:dyDescent="0.25">
      <c r="B48" s="10" t="s">
        <v>122</v>
      </c>
      <c r="C48" s="25" t="s">
        <v>76</v>
      </c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7"/>
      <c r="T48" s="4"/>
    </row>
    <row r="49" spans="2:20" ht="15.75" x14ac:dyDescent="0.25">
      <c r="B49" s="10" t="s">
        <v>123</v>
      </c>
      <c r="C49" s="25" t="s">
        <v>72</v>
      </c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7"/>
      <c r="T49" s="4"/>
    </row>
    <row r="50" spans="2:20" ht="15.75" x14ac:dyDescent="0.25">
      <c r="B50" s="10" t="s">
        <v>124</v>
      </c>
      <c r="C50" s="25" t="s">
        <v>35</v>
      </c>
      <c r="D50" s="33">
        <v>3332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>
        <v>8671</v>
      </c>
      <c r="P50" s="34"/>
      <c r="Q50" s="37">
        <v>12003</v>
      </c>
      <c r="T50" s="4"/>
    </row>
    <row r="51" spans="2:20" ht="15.75" x14ac:dyDescent="0.25">
      <c r="B51" s="10" t="s">
        <v>125</v>
      </c>
      <c r="C51" s="25" t="s">
        <v>17</v>
      </c>
      <c r="D51" s="33">
        <v>607</v>
      </c>
      <c r="E51" s="34"/>
      <c r="F51" s="34"/>
      <c r="G51" s="34"/>
      <c r="H51" s="34"/>
      <c r="I51" s="34"/>
      <c r="J51" s="34"/>
      <c r="K51" s="34"/>
      <c r="L51" s="34"/>
      <c r="M51" s="34"/>
      <c r="N51" s="34">
        <v>6000</v>
      </c>
      <c r="O51" s="34">
        <v>5150</v>
      </c>
      <c r="P51" s="34"/>
      <c r="Q51" s="37">
        <v>11757</v>
      </c>
      <c r="T51" s="4"/>
    </row>
    <row r="52" spans="2:20" ht="15.75" x14ac:dyDescent="0.25">
      <c r="B52" s="10" t="s">
        <v>126</v>
      </c>
      <c r="C52" s="25" t="s">
        <v>55</v>
      </c>
      <c r="D52" s="33">
        <v>2361</v>
      </c>
      <c r="E52" s="34"/>
      <c r="F52" s="34"/>
      <c r="G52" s="34">
        <v>1470</v>
      </c>
      <c r="H52" s="34"/>
      <c r="I52" s="34"/>
      <c r="J52" s="34"/>
      <c r="K52" s="34">
        <v>3329</v>
      </c>
      <c r="L52" s="34"/>
      <c r="M52" s="34"/>
      <c r="N52" s="34"/>
      <c r="O52" s="34"/>
      <c r="P52" s="34"/>
      <c r="Q52" s="37">
        <v>7160</v>
      </c>
      <c r="T52" s="4"/>
    </row>
    <row r="53" spans="2:20" ht="15.75" x14ac:dyDescent="0.25">
      <c r="B53" s="10" t="s">
        <v>127</v>
      </c>
      <c r="C53" s="25" t="s">
        <v>53</v>
      </c>
      <c r="D53" s="33">
        <v>220</v>
      </c>
      <c r="E53" s="34"/>
      <c r="F53" s="34"/>
      <c r="G53" s="34"/>
      <c r="H53" s="34"/>
      <c r="I53" s="34"/>
      <c r="J53" s="34"/>
      <c r="K53" s="34"/>
      <c r="L53" s="34">
        <v>14000</v>
      </c>
      <c r="M53" s="34"/>
      <c r="N53" s="34"/>
      <c r="O53" s="34"/>
      <c r="P53" s="34"/>
      <c r="Q53" s="37">
        <v>14220</v>
      </c>
      <c r="T53" s="4"/>
    </row>
    <row r="54" spans="2:20" ht="15.75" x14ac:dyDescent="0.25">
      <c r="B54" s="10" t="s">
        <v>128</v>
      </c>
      <c r="C54" s="25" t="s">
        <v>58</v>
      </c>
      <c r="D54" s="33">
        <v>10991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>
        <v>1378</v>
      </c>
      <c r="Q54" s="37">
        <v>12369</v>
      </c>
      <c r="T54" s="4"/>
    </row>
    <row r="55" spans="2:20" ht="15.75" x14ac:dyDescent="0.25">
      <c r="B55" s="10" t="s">
        <v>129</v>
      </c>
      <c r="C55" s="25" t="s">
        <v>18</v>
      </c>
      <c r="D55" s="33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>
        <v>7810</v>
      </c>
      <c r="Q55" s="37">
        <v>7810</v>
      </c>
      <c r="T55" s="4"/>
    </row>
    <row r="56" spans="2:20" ht="15.75" x14ac:dyDescent="0.25">
      <c r="B56" s="10" t="s">
        <v>130</v>
      </c>
      <c r="C56" s="25" t="s">
        <v>4</v>
      </c>
      <c r="D56" s="33">
        <v>842</v>
      </c>
      <c r="E56" s="34"/>
      <c r="F56" s="34"/>
      <c r="G56" s="34">
        <v>4200</v>
      </c>
      <c r="H56" s="34">
        <v>660</v>
      </c>
      <c r="I56" s="34">
        <v>4800</v>
      </c>
      <c r="J56" s="34"/>
      <c r="K56" s="34"/>
      <c r="L56" s="34"/>
      <c r="M56" s="34"/>
      <c r="N56" s="34">
        <v>33312</v>
      </c>
      <c r="O56" s="34">
        <v>10000</v>
      </c>
      <c r="P56" s="34">
        <v>10008</v>
      </c>
      <c r="Q56" s="37">
        <v>63822</v>
      </c>
      <c r="T56" s="4"/>
    </row>
    <row r="57" spans="2:20" ht="15.75" x14ac:dyDescent="0.25">
      <c r="B57" s="10" t="s">
        <v>131</v>
      </c>
      <c r="C57" s="25" t="s">
        <v>59</v>
      </c>
      <c r="D57" s="33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7"/>
      <c r="T57" s="4"/>
    </row>
    <row r="58" spans="2:20" ht="15.75" x14ac:dyDescent="0.25">
      <c r="B58" s="10" t="s">
        <v>132</v>
      </c>
      <c r="C58" s="25" t="s">
        <v>50</v>
      </c>
      <c r="D58" s="33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7"/>
      <c r="T58" s="4"/>
    </row>
    <row r="59" spans="2:20" ht="15.75" x14ac:dyDescent="0.25">
      <c r="B59" s="10" t="s">
        <v>133</v>
      </c>
      <c r="C59" s="25" t="s">
        <v>27</v>
      </c>
      <c r="D59" s="33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7"/>
      <c r="T59" s="4"/>
    </row>
    <row r="60" spans="2:20" ht="15.75" x14ac:dyDescent="0.25">
      <c r="B60" s="10" t="s">
        <v>134</v>
      </c>
      <c r="C60" s="25" t="s">
        <v>51</v>
      </c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7"/>
      <c r="T60" s="4"/>
    </row>
    <row r="61" spans="2:20" ht="15.75" x14ac:dyDescent="0.25">
      <c r="B61" s="10" t="s">
        <v>135</v>
      </c>
      <c r="C61" s="25" t="s">
        <v>7</v>
      </c>
      <c r="D61" s="33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7"/>
      <c r="T61" s="4"/>
    </row>
    <row r="62" spans="2:20" ht="15.75" x14ac:dyDescent="0.25">
      <c r="B62" s="10" t="s">
        <v>136</v>
      </c>
      <c r="C62" s="25" t="s">
        <v>28</v>
      </c>
      <c r="D62" s="33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7"/>
      <c r="T62" s="4"/>
    </row>
    <row r="63" spans="2:20" ht="15.75" x14ac:dyDescent="0.25">
      <c r="B63" s="10" t="s">
        <v>137</v>
      </c>
      <c r="C63" s="25" t="s">
        <v>24</v>
      </c>
      <c r="D63" s="33"/>
      <c r="E63" s="34"/>
      <c r="F63" s="34"/>
      <c r="G63" s="34">
        <v>9373</v>
      </c>
      <c r="H63" s="34"/>
      <c r="I63" s="34"/>
      <c r="J63" s="34"/>
      <c r="K63" s="34"/>
      <c r="L63" s="34"/>
      <c r="M63" s="34"/>
      <c r="N63" s="34"/>
      <c r="O63" s="34"/>
      <c r="P63" s="34"/>
      <c r="Q63" s="37">
        <v>9373</v>
      </c>
      <c r="T63" s="4"/>
    </row>
    <row r="64" spans="2:20" ht="15.75" x14ac:dyDescent="0.25">
      <c r="B64" s="10" t="s">
        <v>138</v>
      </c>
      <c r="C64" s="25" t="s">
        <v>23</v>
      </c>
      <c r="D64" s="33">
        <v>780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7">
        <v>780</v>
      </c>
      <c r="T64" s="4"/>
    </row>
    <row r="65" spans="2:20" ht="15.75" x14ac:dyDescent="0.25">
      <c r="B65" s="10" t="s">
        <v>139</v>
      </c>
      <c r="C65" s="25" t="s">
        <v>67</v>
      </c>
      <c r="D65" s="33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>
        <v>35406</v>
      </c>
      <c r="P65" s="34"/>
      <c r="Q65" s="37">
        <v>35406</v>
      </c>
      <c r="T65" s="4"/>
    </row>
    <row r="66" spans="2:20" ht="15.75" x14ac:dyDescent="0.25">
      <c r="B66" s="10" t="s">
        <v>140</v>
      </c>
      <c r="C66" s="25" t="s">
        <v>3</v>
      </c>
      <c r="D66" s="33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>
        <v>11500</v>
      </c>
      <c r="P66" s="34">
        <v>6693</v>
      </c>
      <c r="Q66" s="37">
        <v>18193</v>
      </c>
      <c r="T66" s="4"/>
    </row>
    <row r="67" spans="2:20" ht="15.75" x14ac:dyDescent="0.25">
      <c r="B67" s="10" t="s">
        <v>141</v>
      </c>
      <c r="C67" s="25" t="s">
        <v>34</v>
      </c>
      <c r="D67" s="3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>
        <v>1809</v>
      </c>
      <c r="Q67" s="37">
        <v>1809</v>
      </c>
      <c r="T67" s="4"/>
    </row>
    <row r="68" spans="2:20" ht="15.75" x14ac:dyDescent="0.25">
      <c r="B68" s="10" t="s">
        <v>142</v>
      </c>
      <c r="C68" s="25" t="s">
        <v>74</v>
      </c>
      <c r="D68" s="33"/>
      <c r="E68" s="34"/>
      <c r="F68" s="34"/>
      <c r="G68" s="34"/>
      <c r="H68" s="34"/>
      <c r="I68" s="34"/>
      <c r="J68" s="34"/>
      <c r="K68" s="34"/>
      <c r="L68" s="34">
        <v>24000</v>
      </c>
      <c r="M68" s="34"/>
      <c r="N68" s="34"/>
      <c r="O68" s="34"/>
      <c r="P68" s="34"/>
      <c r="Q68" s="37">
        <v>24000</v>
      </c>
      <c r="T68" s="4"/>
    </row>
    <row r="69" spans="2:20" ht="15.75" x14ac:dyDescent="0.25">
      <c r="B69" s="10" t="s">
        <v>143</v>
      </c>
      <c r="C69" s="25" t="s">
        <v>73</v>
      </c>
      <c r="D69" s="33"/>
      <c r="E69" s="34"/>
      <c r="F69" s="34"/>
      <c r="G69" s="34"/>
      <c r="H69" s="34"/>
      <c r="I69" s="34"/>
      <c r="J69" s="34"/>
      <c r="K69" s="34"/>
      <c r="L69" s="34"/>
      <c r="M69" s="34"/>
      <c r="N69" s="34">
        <v>7979</v>
      </c>
      <c r="O69" s="34"/>
      <c r="P69" s="34">
        <v>4289</v>
      </c>
      <c r="Q69" s="37">
        <v>12268</v>
      </c>
      <c r="T69" s="4"/>
    </row>
    <row r="70" spans="2:20" ht="15.75" x14ac:dyDescent="0.25">
      <c r="B70" s="10" t="s">
        <v>144</v>
      </c>
      <c r="C70" s="25" t="s">
        <v>42</v>
      </c>
      <c r="D70" s="33">
        <v>17550</v>
      </c>
      <c r="E70" s="34"/>
      <c r="F70" s="34"/>
      <c r="G70" s="34"/>
      <c r="H70" s="34"/>
      <c r="I70" s="34"/>
      <c r="J70" s="34"/>
      <c r="K70" s="34"/>
      <c r="L70" s="34"/>
      <c r="M70" s="34"/>
      <c r="N70" s="34">
        <v>32263</v>
      </c>
      <c r="O70" s="34">
        <v>21277</v>
      </c>
      <c r="P70" s="34">
        <v>27422</v>
      </c>
      <c r="Q70" s="37">
        <v>98512</v>
      </c>
      <c r="T70" s="4"/>
    </row>
    <row r="71" spans="2:20" ht="15.75" x14ac:dyDescent="0.25">
      <c r="B71" s="10" t="s">
        <v>145</v>
      </c>
      <c r="C71" s="25" t="s">
        <v>22</v>
      </c>
      <c r="D71" s="33">
        <v>520</v>
      </c>
      <c r="E71" s="34"/>
      <c r="F71" s="34"/>
      <c r="G71" s="34"/>
      <c r="H71" s="34"/>
      <c r="I71" s="34"/>
      <c r="J71" s="34"/>
      <c r="K71" s="34"/>
      <c r="L71" s="34"/>
      <c r="M71" s="34"/>
      <c r="N71" s="34">
        <v>1939</v>
      </c>
      <c r="O71" s="34"/>
      <c r="P71" s="34"/>
      <c r="Q71" s="37">
        <v>2459</v>
      </c>
      <c r="T71" s="4"/>
    </row>
    <row r="72" spans="2:20" ht="15.75" x14ac:dyDescent="0.25">
      <c r="B72" s="10" t="s">
        <v>146</v>
      </c>
      <c r="C72" s="25" t="s">
        <v>11</v>
      </c>
      <c r="D72" s="33"/>
      <c r="E72" s="34"/>
      <c r="F72" s="34"/>
      <c r="G72" s="34"/>
      <c r="H72" s="34"/>
      <c r="I72" s="34"/>
      <c r="J72" s="34"/>
      <c r="K72" s="34"/>
      <c r="L72" s="34"/>
      <c r="M72" s="34">
        <v>17770</v>
      </c>
      <c r="N72" s="34"/>
      <c r="O72" s="34"/>
      <c r="P72" s="34"/>
      <c r="Q72" s="37">
        <v>17770</v>
      </c>
      <c r="T72" s="4"/>
    </row>
    <row r="73" spans="2:20" ht="15.75" x14ac:dyDescent="0.25">
      <c r="B73" s="10" t="s">
        <v>147</v>
      </c>
      <c r="C73" s="25" t="s">
        <v>60</v>
      </c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7"/>
      <c r="T73" s="4"/>
    </row>
    <row r="74" spans="2:20" ht="15.75" x14ac:dyDescent="0.25">
      <c r="B74" s="10" t="s">
        <v>148</v>
      </c>
      <c r="C74" s="25" t="s">
        <v>63</v>
      </c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>
        <v>1021</v>
      </c>
      <c r="Q74" s="37">
        <v>1021</v>
      </c>
      <c r="T74" s="4"/>
    </row>
    <row r="75" spans="2:20" ht="15.75" x14ac:dyDescent="0.25">
      <c r="B75" s="10" t="s">
        <v>149</v>
      </c>
      <c r="C75" s="25" t="s">
        <v>47</v>
      </c>
      <c r="D75" s="33"/>
      <c r="E75" s="34"/>
      <c r="F75" s="34"/>
      <c r="G75" s="34"/>
      <c r="H75" s="34"/>
      <c r="I75" s="34"/>
      <c r="J75" s="34"/>
      <c r="K75" s="34"/>
      <c r="L75" s="34">
        <v>9556</v>
      </c>
      <c r="M75" s="34"/>
      <c r="N75" s="34">
        <v>355</v>
      </c>
      <c r="O75" s="34"/>
      <c r="P75" s="34"/>
      <c r="Q75" s="37">
        <v>9911</v>
      </c>
      <c r="T75" s="4"/>
    </row>
    <row r="76" spans="2:20" ht="15.75" x14ac:dyDescent="0.25">
      <c r="B76" s="10" t="s">
        <v>150</v>
      </c>
      <c r="C76" s="25" t="s">
        <v>12</v>
      </c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7"/>
      <c r="T76" s="4"/>
    </row>
    <row r="77" spans="2:20" ht="15.75" x14ac:dyDescent="0.25">
      <c r="B77" s="10" t="s">
        <v>151</v>
      </c>
      <c r="C77" s="25" t="s">
        <v>152</v>
      </c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7"/>
      <c r="T77" s="4"/>
    </row>
    <row r="78" spans="2:20" ht="15.75" x14ac:dyDescent="0.25">
      <c r="B78" s="10" t="s">
        <v>153</v>
      </c>
      <c r="C78" s="25" t="s">
        <v>26</v>
      </c>
      <c r="D78" s="33">
        <v>5864</v>
      </c>
      <c r="E78" s="34"/>
      <c r="F78" s="34"/>
      <c r="G78" s="34"/>
      <c r="H78" s="34"/>
      <c r="I78" s="34"/>
      <c r="J78" s="34"/>
      <c r="K78" s="34"/>
      <c r="L78" s="34"/>
      <c r="M78" s="34">
        <v>83347</v>
      </c>
      <c r="N78" s="34">
        <v>68915</v>
      </c>
      <c r="O78" s="34"/>
      <c r="P78" s="34"/>
      <c r="Q78" s="37">
        <v>158126</v>
      </c>
      <c r="T78" s="4"/>
    </row>
    <row r="79" spans="2:20" ht="15.75" x14ac:dyDescent="0.25">
      <c r="B79" s="10" t="s">
        <v>154</v>
      </c>
      <c r="C79" s="25" t="s">
        <v>1</v>
      </c>
      <c r="D79" s="33"/>
      <c r="E79" s="34"/>
      <c r="F79" s="34"/>
      <c r="G79" s="34"/>
      <c r="H79" s="34"/>
      <c r="I79" s="34"/>
      <c r="J79" s="34">
        <v>25978</v>
      </c>
      <c r="K79" s="34"/>
      <c r="L79" s="34"/>
      <c r="M79" s="34"/>
      <c r="N79" s="34">
        <v>5692</v>
      </c>
      <c r="O79" s="34"/>
      <c r="P79" s="34"/>
      <c r="Q79" s="37">
        <v>31670</v>
      </c>
      <c r="T79" s="4"/>
    </row>
    <row r="80" spans="2:20" ht="15.75" x14ac:dyDescent="0.25">
      <c r="B80" s="10" t="s">
        <v>155</v>
      </c>
      <c r="C80" s="25" t="s">
        <v>77</v>
      </c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>
        <v>590</v>
      </c>
      <c r="O80" s="34"/>
      <c r="P80" s="34">
        <v>7104</v>
      </c>
      <c r="Q80" s="37">
        <v>7694</v>
      </c>
      <c r="T80" s="4"/>
    </row>
    <row r="81" spans="2:20" ht="15.75" x14ac:dyDescent="0.25">
      <c r="B81" s="10" t="s">
        <v>156</v>
      </c>
      <c r="C81" s="25" t="s">
        <v>61</v>
      </c>
      <c r="D81" s="33">
        <v>104625</v>
      </c>
      <c r="E81" s="34">
        <v>17450</v>
      </c>
      <c r="F81" s="34">
        <v>17100</v>
      </c>
      <c r="G81" s="34">
        <v>9743</v>
      </c>
      <c r="H81" s="34">
        <v>1387</v>
      </c>
      <c r="I81" s="34"/>
      <c r="J81" s="34"/>
      <c r="K81" s="34">
        <v>14170</v>
      </c>
      <c r="L81" s="34">
        <v>213880</v>
      </c>
      <c r="M81" s="34">
        <v>22324</v>
      </c>
      <c r="N81" s="34">
        <v>249456</v>
      </c>
      <c r="O81" s="34">
        <v>26620</v>
      </c>
      <c r="P81" s="34">
        <v>114799</v>
      </c>
      <c r="Q81" s="37">
        <v>791554</v>
      </c>
      <c r="T81" s="4"/>
    </row>
    <row r="82" spans="2:20" ht="15.75" x14ac:dyDescent="0.25">
      <c r="B82" s="10" t="s">
        <v>157</v>
      </c>
      <c r="C82" s="25" t="s">
        <v>20</v>
      </c>
      <c r="D82" s="33">
        <v>966</v>
      </c>
      <c r="E82" s="34">
        <v>2000</v>
      </c>
      <c r="F82" s="34"/>
      <c r="G82" s="34"/>
      <c r="H82" s="34">
        <v>16156</v>
      </c>
      <c r="I82" s="34">
        <v>3077</v>
      </c>
      <c r="J82" s="34">
        <v>200133</v>
      </c>
      <c r="K82" s="34">
        <v>90197</v>
      </c>
      <c r="L82" s="34">
        <v>125676</v>
      </c>
      <c r="M82" s="34">
        <v>176637</v>
      </c>
      <c r="N82" s="34">
        <v>26838</v>
      </c>
      <c r="O82" s="34"/>
      <c r="P82" s="34"/>
      <c r="Q82" s="37">
        <v>641680</v>
      </c>
      <c r="T82" s="4"/>
    </row>
    <row r="83" spans="2:20" ht="15.75" x14ac:dyDescent="0.25">
      <c r="B83" s="10" t="s">
        <v>158</v>
      </c>
      <c r="C83" s="25" t="s">
        <v>45</v>
      </c>
      <c r="D83" s="33"/>
      <c r="E83" s="34"/>
      <c r="F83" s="34"/>
      <c r="G83" s="34"/>
      <c r="H83" s="34"/>
      <c r="I83" s="34"/>
      <c r="J83" s="34">
        <v>51684</v>
      </c>
      <c r="K83" s="34"/>
      <c r="L83" s="34">
        <v>50031</v>
      </c>
      <c r="M83" s="34">
        <v>15575</v>
      </c>
      <c r="N83" s="34">
        <v>109778</v>
      </c>
      <c r="O83" s="34">
        <v>38324</v>
      </c>
      <c r="P83" s="34"/>
      <c r="Q83" s="37">
        <v>265392</v>
      </c>
      <c r="T83" s="4"/>
    </row>
    <row r="84" spans="2:20" ht="15.75" x14ac:dyDescent="0.25">
      <c r="B84" s="10" t="s">
        <v>159</v>
      </c>
      <c r="C84" s="25" t="s">
        <v>70</v>
      </c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4">
        <v>51570</v>
      </c>
      <c r="O84" s="34"/>
      <c r="P84" s="34"/>
      <c r="Q84" s="37">
        <v>51570</v>
      </c>
      <c r="T84" s="4"/>
    </row>
    <row r="85" spans="2:20" ht="15.75" x14ac:dyDescent="0.25">
      <c r="B85" s="10" t="s">
        <v>160</v>
      </c>
      <c r="C85" s="25" t="s">
        <v>71</v>
      </c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7"/>
      <c r="T85" s="4"/>
    </row>
    <row r="86" spans="2:20" ht="16.5" thickBot="1" x14ac:dyDescent="0.3">
      <c r="B86" s="11" t="s">
        <v>161</v>
      </c>
      <c r="C86" s="27" t="s">
        <v>54</v>
      </c>
      <c r="D86" s="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1"/>
      <c r="T86" s="4"/>
    </row>
    <row r="87" spans="2:20" ht="15.75" x14ac:dyDescent="0.25">
      <c r="B87" s="7"/>
      <c r="C87" s="12"/>
      <c r="D87" s="12"/>
    </row>
    <row r="88" spans="2:20" x14ac:dyDescent="0.25">
      <c r="B88" s="6" t="s">
        <v>165</v>
      </c>
    </row>
    <row r="89" spans="2:20" x14ac:dyDescent="0.25">
      <c r="B89" s="6" t="s">
        <v>166</v>
      </c>
    </row>
  </sheetData>
  <mergeCells count="5">
    <mergeCell ref="B1:P1"/>
    <mergeCell ref="B3:B4"/>
    <mergeCell ref="C3:C4"/>
    <mergeCell ref="B2:Q2"/>
    <mergeCell ref="D3:Q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4.1.Tablo</vt:lpstr>
    </vt:vector>
  </TitlesOfParts>
  <Company>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Umutlu</dc:creator>
  <cp:lastModifiedBy>Taylan Sarıaltın</cp:lastModifiedBy>
  <dcterms:created xsi:type="dcterms:W3CDTF">2020-01-10T07:46:30Z</dcterms:created>
  <dcterms:modified xsi:type="dcterms:W3CDTF">2020-11-09T07:47:38Z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